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03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<sst xmlns="http://schemas.openxmlformats.org/spreadsheetml/2006/main" count="12" uniqueCount="12">
  <si>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What might happen over sessions</t>
  </si>
  <si>
    <t>You'd win or lose:</t>
  </si>
  <si>
    <t>What's the probability that you'd do this?</t>
  </si>
  <si>
    <t>Enter your actual number of wins:</t>
  </si>
  <si>
    <t>Enter your average dollar amount won:</t>
  </si>
  <si>
    <t>Enter your average dollar amount lost:</t>
  </si>
  <si>
    <t>You can have confidence that the predictions are accurate:</t>
  </si>
  <si>
    <t>Enter your actual number of losses:</t>
  </si>
  <si>
    <t>Enter up to 10 the number of sessions you would like to try to predict:</t>
  </si>
  <si>
    <t>of the time</t>
  </si>
  <si>
    <t>Please keep your records separate for different table limits.  You don't want to mix 3/6 game results with No Limit $100 game results.  Results will not be accurate.</t>
  </si>
  <si>
    <t xml:space="preserve">This spreadsheet is just to get you started, you can tweak the lines yourself to add more or less sessions by adding the formula to each row.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</si>
</sst>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0000_);[Red]\(#,##0.00000\)"/>
    <numFmt numFmtId="167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3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0" fontId="2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74.8515625" style="0" customWidth="1"/>
    <col min="2" max="2" width="12.57421875" style="0" bestFit="1" customWidth="1"/>
    <col min="3" max="3" width="60.140625" style="0" customWidth="1"/>
  </cols>
  <sheetData>
    <row r="1" spans="1:4" ht="12.75">
      <c r="A1" s="1" t="s">
        <v>3</v>
      </c>
      <c r="B1" s="2">
        <v>3</v>
      </c>
      <c r="C1" s="1" t="s">
        <v>4</v>
      </c>
      <c r="D1" s="3">
        <v>72.33</v>
      </c>
    </row>
    <row r="2" spans="1:4" ht="12.75">
      <c r="A2" s="1" t="s">
        <v>7</v>
      </c>
      <c r="B2" s="2">
        <v>2</v>
      </c>
      <c r="C2" s="1" t="s">
        <v>5</v>
      </c>
      <c r="D2" s="3">
        <v>66.5</v>
      </c>
    </row>
    <row r="3" spans="1:5" ht="12.75">
      <c r="A3" s="1" t="s">
        <v>8</v>
      </c>
      <c r="B3" s="4">
        <v>10</v>
      </c>
      <c r="C3" s="1" t="s">
        <v>6</v>
      </c>
      <c r="D3" s="15">
        <f>1-(1/B3)*1-(1/(B1+B2))</f>
        <v>0.7</v>
      </c>
      <c r="E3" s="11" t="s">
        <v>9</v>
      </c>
    </row>
    <row r="4" ht="12.75">
      <c r="A4" s="1"/>
    </row>
    <row r="5" spans="1:7" s="6" customFormat="1" ht="25.5">
      <c r="A5" s="5" t="s">
        <v>0</v>
      </c>
      <c r="B5" s="5" t="s">
        <v>1</v>
      </c>
      <c r="C5" s="12" t="s">
        <v>2</v>
      </c>
      <c r="D5" s="13"/>
      <c r="E5" s="13"/>
      <c r="F5" s="12"/>
      <c r="G5" s="14"/>
    </row>
    <row r="6" spans="1:6" s="6" customFormat="1" ht="12.75">
      <c r="A6" s="6">
        <f>B3</f>
        <v>10</v>
      </c>
      <c r="B6" s="7">
        <f aca="true" t="shared" si="0" ref="B6:B16">IF(A6="","",(A6*$D$1)-(($B$3-A6)*$D$2))</f>
        <v>723.3</v>
      </c>
      <c r="C6" s="8">
        <f>IF(A6=0,1,IF(A6="","",1-(BINOMDIST(A7,$B$3,($B$1/($B$1+$B$2)),TRUE))))</f>
        <v>0.006046617599999915</v>
      </c>
      <c r="D6" s="9">
        <f>IF(A6=0,1,IF(A6="","",1-(BINOMDIST(A7,$B$3,($B$1/($B$1+$B$2)),TRUE))))</f>
        <v>0.006046617599999915</v>
      </c>
      <c r="E6" s="10" t="str">
        <f>IF(A6="","",IF(D6=1,"Ignore this line please",IF(D6&lt;0.000001,"Unlikely To Happen",IF(D6&gt;0.999999,"Unlikely To Happen",IF(C6&lt;0.5,(ROUND(1/D6,1)-1)&amp;" to 1","1 to "&amp;ROUND((1/((ROUND(1/D6,6)-1))),1))))))</f>
        <v>164.4 to 1</v>
      </c>
      <c r="F6" s="9"/>
    </row>
    <row r="7" spans="1:6" s="6" customFormat="1" ht="12.75">
      <c r="A7" s="6">
        <f>IF(A6="","",IF(A6-1&gt;=0,A6-1,""))</f>
        <v>9</v>
      </c>
      <c r="B7" s="7">
        <f t="shared" si="0"/>
        <v>584.47</v>
      </c>
      <c r="C7" s="8">
        <f>IF(A7=0,1,IF(A7="","",1-(BINOMDIST(A8,$B$3,($B$1/($B$1+$B$2)),TRUE))))</f>
        <v>0.0463574015999999</v>
      </c>
      <c r="D7" s="9">
        <f>IF(A7=0,1,IF(A7="","",1-(BINOMDIST(A8,$B$3,($B$1/($B$1+$B$2)),TRUE))))</f>
        <v>0.0463574015999999</v>
      </c>
      <c r="E7" s="10" t="str">
        <f>IF(A7="","",IF(D7=1,"Ignore this line please",IF(D7&lt;0.000001,"Unlikely To Happen",IF(D7&gt;0.999999,"Unlikely To Happen",IF(C7&lt;0.5,(ROUND(1/D7,1)-1)&amp;" to 1","1 to "&amp;ROUND((1/((ROUND(1/D7,6)-1))),1))))))</f>
        <v>20.6 to 1</v>
      </c>
      <c r="F7" s="9"/>
    </row>
    <row r="8" spans="1:6" s="6" customFormat="1" ht="12.75">
      <c r="A8" s="6">
        <f aca="true" t="shared" si="1" ref="A8:A16">IF(A7="","",IF(A7-1&gt;=0,A7-1,""))</f>
        <v>8</v>
      </c>
      <c r="B8" s="7">
        <f t="shared" si="0"/>
        <v>445.64</v>
      </c>
      <c r="C8" s="8">
        <f aca="true" t="shared" si="2" ref="C8:C16">IF(A8=0,1,IF(A8="","",1-(BINOMDIST(A9,$B$3,($B$1/($B$1+$B$2)),TRUE))))</f>
        <v>0.16728975359999987</v>
      </c>
      <c r="D8" s="9">
        <f aca="true" t="shared" si="3" ref="D8:D16">IF(A8=0,1,IF(A8="","",1-(BINOMDIST(A9,$B$3,($B$1/($B$1+$B$2)),TRUE))))</f>
        <v>0.16728975359999987</v>
      </c>
      <c r="E8" s="10" t="str">
        <f>IF(A8="","",IF(D8=1,"Ignore this line please",IF(D8&lt;0.000001,"Unlikely To Happen",IF(D8&gt;0.999999,"Unlikely To Happen",IF(C8&lt;0.5,(ROUND(1/D8,1)-1)&amp;" to 1","1 to "&amp;ROUND((1/((ROUND(1/D8,6)-1))),1))))))</f>
        <v>5 to 1</v>
      </c>
      <c r="F8" s="9"/>
    </row>
    <row r="9" spans="1:6" s="6" customFormat="1" ht="12.75">
      <c r="A9" s="6">
        <f t="shared" si="1"/>
        <v>7</v>
      </c>
      <c r="B9" s="7">
        <f t="shared" si="0"/>
        <v>306.81</v>
      </c>
      <c r="C9" s="8">
        <f t="shared" si="2"/>
        <v>0.38228060159999977</v>
      </c>
      <c r="D9" s="9">
        <f t="shared" si="3"/>
        <v>0.38228060159999977</v>
      </c>
      <c r="E9" s="10" t="str">
        <f>IF(A9="","",IF(D9=1,"Ignore this line please",IF(D9&lt;0.000001,"Unikely To Happen",IF(D9&gt;0.999999,"Unlikely To Happen",IF(C9&lt;0.5,(ROUND(1/D9,1)-1)&amp;" to 1","1 to "&amp;ROUND((1/((ROUND(1/D9,6)-1))),1))))))</f>
        <v>1.6 to 1</v>
      </c>
      <c r="F9" s="9"/>
    </row>
    <row r="10" spans="1:6" s="6" customFormat="1" ht="12.75">
      <c r="A10" s="6">
        <f t="shared" si="1"/>
        <v>6</v>
      </c>
      <c r="B10" s="7">
        <f t="shared" si="0"/>
        <v>167.98000000000002</v>
      </c>
      <c r="C10" s="8">
        <f t="shared" si="2"/>
        <v>0.6331032575999997</v>
      </c>
      <c r="D10" s="9">
        <f t="shared" si="3"/>
        <v>0.6331032575999997</v>
      </c>
      <c r="E10" s="10" t="str">
        <f>IF(A10="","",IF(D10=1,"Ignore this line please",IF(D10&lt;0.000001,"Unikely To Happen",IF(D10&gt;0.999999,"Unlikely To Happen",IF(C10&lt;0.5,(ROUND(1/D10,1)-1)&amp;" to 1","1 to "&amp;ROUND((1/((ROUND(1/D10,6)-1))),1))))))</f>
        <v>1 to 1.7</v>
      </c>
      <c r="F10" s="9"/>
    </row>
    <row r="11" spans="1:6" s="6" customFormat="1" ht="12.75">
      <c r="A11" s="6">
        <f t="shared" si="1"/>
        <v>5</v>
      </c>
      <c r="B11" s="7">
        <f t="shared" si="0"/>
        <v>29.149999999999977</v>
      </c>
      <c r="C11" s="8">
        <f t="shared" si="2"/>
        <v>0.8337613824</v>
      </c>
      <c r="D11" s="9">
        <f t="shared" si="3"/>
        <v>0.8337613824</v>
      </c>
      <c r="E11" s="10" t="str">
        <f aca="true" t="shared" si="4" ref="E11:E16">IF(A11="","",IF(D11=1,"Ignore this line please",IF(D11&lt;0.000001,"Unlikely To Happen",IF(D11&gt;0.999999,"Unlikely To Happen",IF(C11&lt;0.5,(ROUND(1/D11,1)-1)&amp;" to 1","1 to "&amp;ROUND((1/((ROUND(1/D11,6)-1))),1))))))</f>
        <v>1 to 5</v>
      </c>
      <c r="F11" s="9"/>
    </row>
    <row r="12" spans="1:6" s="6" customFormat="1" ht="12.75">
      <c r="A12" s="6">
        <f t="shared" si="1"/>
        <v>4</v>
      </c>
      <c r="B12" s="7">
        <f t="shared" si="0"/>
        <v>-109.68</v>
      </c>
      <c r="C12" s="8">
        <f t="shared" si="2"/>
        <v>0.9452381183999999</v>
      </c>
      <c r="D12" s="9">
        <f t="shared" si="3"/>
        <v>0.9452381183999999</v>
      </c>
      <c r="E12" s="10" t="str">
        <f t="shared" si="4"/>
        <v>1 to 17.3</v>
      </c>
      <c r="F12" s="9"/>
    </row>
    <row r="13" spans="1:6" s="6" customFormat="1" ht="12.75">
      <c r="A13" s="6">
        <f t="shared" si="1"/>
        <v>3</v>
      </c>
      <c r="B13" s="7">
        <f t="shared" si="0"/>
        <v>-248.51</v>
      </c>
      <c r="C13" s="8">
        <f t="shared" si="2"/>
        <v>0.9877054464</v>
      </c>
      <c r="D13" s="9">
        <f t="shared" si="3"/>
        <v>0.9877054464</v>
      </c>
      <c r="E13" s="10" t="str">
        <f t="shared" si="4"/>
        <v>1 to 80.3</v>
      </c>
      <c r="F13" s="9"/>
    </row>
    <row r="14" spans="1:6" s="6" customFormat="1" ht="12.75">
      <c r="A14" s="6">
        <f t="shared" si="1"/>
        <v>2</v>
      </c>
      <c r="B14" s="7">
        <f t="shared" si="0"/>
        <v>-387.34000000000003</v>
      </c>
      <c r="C14" s="8">
        <f t="shared" si="2"/>
        <v>0.9983222784</v>
      </c>
      <c r="D14" s="9">
        <f t="shared" si="3"/>
        <v>0.9983222784</v>
      </c>
      <c r="E14" s="10" t="str">
        <f t="shared" si="4"/>
        <v>1 to 594.9</v>
      </c>
      <c r="F14" s="9"/>
    </row>
    <row r="15" spans="1:6" s="6" customFormat="1" ht="12.75">
      <c r="A15" s="6">
        <f t="shared" si="1"/>
        <v>1</v>
      </c>
      <c r="B15" s="7">
        <f t="shared" si="0"/>
        <v>-526.17</v>
      </c>
      <c r="C15" s="8">
        <f t="shared" si="2"/>
        <v>0.9998951424</v>
      </c>
      <c r="D15" s="9">
        <f t="shared" si="3"/>
        <v>0.9998951424</v>
      </c>
      <c r="E15" s="10" t="str">
        <f t="shared" si="4"/>
        <v>1 to 9523.8</v>
      </c>
      <c r="F15" s="9"/>
    </row>
    <row r="16" spans="1:6" s="6" customFormat="1" ht="12.75">
      <c r="A16" s="6">
        <f t="shared" si="1"/>
        <v>0</v>
      </c>
      <c r="B16" s="7">
        <f t="shared" si="0"/>
        <v>-665</v>
      </c>
      <c r="C16" s="8">
        <f t="shared" si="2"/>
        <v>1</v>
      </c>
      <c r="D16" s="9">
        <f t="shared" si="3"/>
        <v>1</v>
      </c>
      <c r="E16" s="10" t="str">
        <f t="shared" si="4"/>
        <v>Ignore this line please</v>
      </c>
      <c r="F16" s="9"/>
    </row>
    <row r="17" ht="12.75">
      <c r="A17" s="6"/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 t="s">
        <v>11</v>
      </c>
    </row>
    <row r="26" ht="12.75">
      <c r="A26" t="s">
        <v>10</v>
      </c>
    </row>
  </sheetData>
  <mergeCells count="2">
    <mergeCell ref="C5:E5"/>
    <mergeCell ref="F5:G5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Greenblatt</dc:creator>
  <cp:keywords/>
  <dc:description/>
  <cp:lastModifiedBy>Kim Greenblatt</cp:lastModifiedBy>
  <dcterms:created xsi:type="dcterms:W3CDTF">2006-04-23T18:20:30Z</dcterms:created>
  <dcterms:modified xsi:type="dcterms:W3CDTF">2006-04-23T20:09:10Z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1056748836</vt:i4>
  </property>
  <property fmtid="{D5CDD505-2E9C-101B-9397-08002B2CF9AE}" pid="4" name="_EmailSubje">
    <vt:lpwstr/>
  </property>
  <property fmtid="{D5CDD505-2E9C-101B-9397-08002B2CF9AE}" pid="5" name="_AuthorEma">
    <vt:lpwstr>kim-g@pacbell.net</vt:lpwstr>
  </property>
  <property fmtid="{D5CDD505-2E9C-101B-9397-08002B2CF9AE}" pid="6" name="_AuthorEmailDisplayNa">
    <vt:lpwstr>Kim Greenblatt</vt:lpwstr>
  </property>
</Properties>
</file>